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Linguacom\CLIENTS\EAP\2023\corregits\curs maig\"/>
    </mc:Choice>
  </mc:AlternateContent>
  <xr:revisionPtr revIDLastSave="0" documentId="13_ncr:1_{74348D25-286E-409C-BB84-47F1A5D4594A}" xr6:coauthVersionLast="47" xr6:coauthVersionMax="47" xr10:uidLastSave="{00000000-0000-0000-0000-000000000000}"/>
  <bookViews>
    <workbookView xWindow="-108" yWindow="-108" windowWidth="23256" windowHeight="12456" activeTab="1" xr2:uid="{00000000-000D-0000-FFFF-FFFF00000000}"/>
  </bookViews>
  <sheets>
    <sheet name="Instruccions" sheetId="5" r:id="rId1"/>
    <sheet name="Matriu_prioritzacio_millores" sheetId="4" r:id="rId2"/>
  </sheets>
  <definedNames>
    <definedName name="_xlnm._FilterDatabase" localSheetId="1" hidden="1">Matriu_prioritzacio_millores!$B$4:$I$15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 l="1"/>
  <c r="H5" i="4"/>
  <c r="E6" i="4"/>
  <c r="H6" i="4"/>
  <c r="E7" i="4"/>
  <c r="H7" i="4"/>
  <c r="E8" i="4"/>
  <c r="H8" i="4"/>
  <c r="E9" i="4"/>
  <c r="H9" i="4"/>
  <c r="E10" i="4"/>
  <c r="H10" i="4"/>
  <c r="E11" i="4"/>
  <c r="H11" i="4"/>
  <c r="E12" i="4"/>
  <c r="H12" i="4"/>
  <c r="E13" i="4"/>
  <c r="H13" i="4"/>
  <c r="E14" i="4"/>
  <c r="H14" i="4"/>
  <c r="E15" i="4"/>
  <c r="H15" i="4"/>
  <c r="I12" i="4" l="1"/>
  <c r="I15" i="4"/>
  <c r="I14" i="4"/>
  <c r="I13" i="4"/>
  <c r="I11" i="4"/>
  <c r="I10" i="4"/>
  <c r="I9" i="4"/>
  <c r="I8" i="4"/>
  <c r="I7" i="4"/>
  <c r="I6" i="4"/>
  <c r="I5" i="4"/>
</calcChain>
</file>

<file path=xl/sharedStrings.xml><?xml version="1.0" encoding="utf-8"?>
<sst xmlns="http://schemas.openxmlformats.org/spreadsheetml/2006/main" count="22" uniqueCount="20">
  <si>
    <t>Matriu de priorització de millores</t>
  </si>
  <si>
    <t>Instruccions d'emplenament</t>
  </si>
  <si>
    <t>Impacte</t>
  </si>
  <si>
    <t>Dificultat d'implantació</t>
  </si>
  <si>
    <t>En el pas de validar l'eliminació, afegir l'opció atenent al període de conservació dels documents.</t>
  </si>
  <si>
    <t>Puntuació ponderada</t>
  </si>
  <si>
    <t>Resultats</t>
  </si>
  <si>
    <t>Número</t>
  </si>
  <si>
    <t xml:space="preserve"> Millores</t>
  </si>
  <si>
    <t>En el pas d'identificació de la documentació eliminable, es pot incloure un resum dels continguts de les TAAD aplicables al Departament, en el qual es detallin les opcions d'eliminació segons els tipus de documents.</t>
  </si>
  <si>
    <t>Reflectir en el procediment les opcions d'eliminació tenint en compte els requisits de cada tipus de document. S'han de redissenyar els passos en funció d'aquestes opcions.</t>
  </si>
  <si>
    <t>Valorar amb l'àrea TIC la implantació de formularis en PDF, que es puguin signar digitalment.</t>
  </si>
  <si>
    <t xml:space="preserve">Valorar amb l'àrea TIC el disseny d'un formulari que serveixi per comunicar a la unitat gestora la decisió de la CNAADT, amb una casella al costat de cada document del qual es confirma l'eliminació. </t>
  </si>
  <si>
    <t xml:space="preserve">Si és possible, el formulari hauria de replicar de manera automatitzada les dades de l'imprès de sol·licitud d'autorització. </t>
  </si>
  <si>
    <t>Aprofitar que, des de l'any 2016, la CNAADT té habilitat el tràmit de proposta d'avaluació i accés documental i comunicacions prèvies a l'eina EACAT.</t>
  </si>
  <si>
    <t>Demanar a la Direcció de Serveis la integració dels expedients d'eliminació de documentació en el gestor documental del Departament.</t>
  </si>
  <si>
    <t>Dissenyar una llista de control per controlar les accions i els tràmits que es fan durant el procediment d'eliminació.</t>
  </si>
  <si>
    <t>Es tenen en compte dos criteris: el nivell d'impacte de les millores i les dificultats per implantar-les. Ambdós criteris es valoren de manera inversament proporcional, en una escala numeral de l'1 al 5. Així, en el criteri d'impacte, l'1 representa el nivell més baix i el 5 el nivell més alt. Al contrari, les dificultats per implantar les millores es puntuen de manera inversa: l'1 representa el màxim grau de dificultat i el 5, el grau més baix.
La ponderació dels dos criteris és del 50%. 
La columna "Resultats" dona el número un cop feta la ponderació.</t>
  </si>
  <si>
    <t>Demanar a l'àrea TIC que col·labori amb l'Àrea d'Organització en el disseny d'una aplicació per gestionar els expedients i tenir-ne control mentre no s'implanta el gestor documental.</t>
  </si>
  <si>
    <t>Potenciar l'ús de l'e-VALISA per a les trameses internes Arxiu Central - unitats gestores. Proporcionar identitat digital (TCat) per als tràmits electrònics a les persones de les unitats gestores que ho sol·licitin.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</si>
</sst>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b/>
      <sz val="12"/>
      <name val="Arial"/>
      <family val="2"/>
    </font>
    <font>
      <sz val="11"/>
      <name val="Arial"/>
      <family val="2"/>
    </font>
    <font>
      <sz val="12"/>
      <name val="Arial"/>
      <family val="2"/>
    </font>
    <font>
      <sz val="11"/>
      <color theme="1"/>
      <name val="Arial"/>
      <family val="2"/>
    </font>
    <font>
      <b/>
      <sz val="12"/>
      <color theme="1"/>
      <name val="Arial"/>
      <family val="2"/>
    </font>
  </fonts>
  <fills count="5">
    <fill>
      <patternFill patternType="none"/>
    </fill>
    <fill>
      <patternFill patternType="gray125"/>
    </fill>
    <fill>
      <patternFill patternType="solid">
        <fgColor theme="8" tint="0.59999389629810485"/>
        <bgColor indexed="65"/>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right style="medium">
        <color indexed="64"/>
      </right>
      <top/>
      <bottom/>
      <diagonal/>
    </border>
    <border>
      <left style="medium">
        <color indexed="64"/>
      </left>
      <right style="medium">
        <color indexed="64"/>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3" fillId="0" borderId="0"/>
  </cellStyleXfs>
  <cellXfs count="31">
    <xf numFmtId="0" fontId="0" fillId="0" borderId="0" xfId="0"/>
    <xf numFmtId="0" fontId="2" fillId="0" borderId="0" xfId="0" applyFont="1"/>
    <xf numFmtId="0" fontId="5" fillId="4" borderId="0" xfId="2" applyFont="1" applyFill="1" applyAlignment="1">
      <alignment horizontal="left" vertical="center"/>
    </xf>
    <xf numFmtId="0" fontId="5" fillId="4" borderId="1" xfId="2" applyFont="1" applyFill="1" applyBorder="1" applyAlignment="1">
      <alignment horizontal="left" vertical="center"/>
    </xf>
    <xf numFmtId="0" fontId="0" fillId="0" borderId="3" xfId="0" applyBorder="1"/>
    <xf numFmtId="0" fontId="2" fillId="0" borderId="4" xfId="0" applyFont="1" applyBorder="1" applyAlignment="1">
      <alignment horizontal="left" vertical="top"/>
    </xf>
    <xf numFmtId="0" fontId="0" fillId="0" borderId="4" xfId="0" applyBorder="1"/>
    <xf numFmtId="0" fontId="2" fillId="2" borderId="4" xfId="1" applyFont="1" applyBorder="1" applyAlignment="1">
      <alignment horizontal="left" vertical="top"/>
    </xf>
    <xf numFmtId="0" fontId="2" fillId="2" borderId="4" xfId="1" applyFont="1" applyBorder="1" applyAlignment="1">
      <alignment horizontal="left" vertical="top" wrapText="1"/>
    </xf>
    <xf numFmtId="0" fontId="4" fillId="0" borderId="0" xfId="2" applyFont="1" applyAlignment="1">
      <alignment vertical="center" wrapText="1"/>
    </xf>
    <xf numFmtId="0" fontId="4" fillId="3" borderId="5" xfId="2" applyFont="1" applyFill="1" applyBorder="1" applyAlignment="1">
      <alignment vertical="center"/>
    </xf>
    <xf numFmtId="0" fontId="4" fillId="4" borderId="0" xfId="2" applyFont="1" applyFill="1" applyAlignment="1">
      <alignment vertical="center"/>
    </xf>
    <xf numFmtId="0" fontId="0" fillId="0" borderId="2" xfId="0" applyBorder="1"/>
    <xf numFmtId="0" fontId="0" fillId="4" borderId="0" xfId="0" applyFill="1"/>
    <xf numFmtId="0" fontId="9" fillId="2" borderId="2" xfId="1" applyFont="1" applyBorder="1" applyAlignment="1">
      <alignment vertical="center" wrapText="1"/>
    </xf>
    <xf numFmtId="0" fontId="5" fillId="4" borderId="0" xfId="2" applyFont="1" applyFill="1" applyAlignment="1">
      <alignment vertical="center" wrapText="1"/>
    </xf>
    <xf numFmtId="0" fontId="5" fillId="4" borderId="1" xfId="2" applyFont="1" applyFill="1" applyBorder="1" applyAlignment="1">
      <alignment vertical="center" wrapText="1"/>
    </xf>
    <xf numFmtId="0" fontId="5" fillId="4" borderId="2" xfId="2" applyFont="1" applyFill="1" applyBorder="1" applyAlignment="1">
      <alignment horizontal="left" vertical="center"/>
    </xf>
    <xf numFmtId="0" fontId="6" fillId="0" borderId="2" xfId="2" applyFont="1" applyBorder="1" applyAlignment="1">
      <alignment vertical="top"/>
    </xf>
    <xf numFmtId="0" fontId="6" fillId="4" borderId="0" xfId="2" applyFont="1" applyFill="1" applyAlignment="1">
      <alignment vertical="top"/>
    </xf>
    <xf numFmtId="0" fontId="6" fillId="4" borderId="1" xfId="2" applyFont="1" applyFill="1" applyBorder="1" applyAlignment="1">
      <alignment vertical="top"/>
    </xf>
    <xf numFmtId="0" fontId="6" fillId="0" borderId="6" xfId="2" applyFont="1" applyBorder="1" applyAlignment="1">
      <alignment horizontal="left" vertical="top" wrapText="1"/>
    </xf>
    <xf numFmtId="0" fontId="7" fillId="4" borderId="0" xfId="0" applyFont="1" applyFill="1"/>
    <xf numFmtId="0" fontId="2" fillId="0" borderId="7" xfId="0" applyFont="1" applyBorder="1" applyAlignment="1">
      <alignment horizontal="left" vertical="top"/>
    </xf>
    <xf numFmtId="0" fontId="2" fillId="2" borderId="7" xfId="1" applyFont="1" applyBorder="1" applyAlignment="1">
      <alignment horizontal="left" vertical="top"/>
    </xf>
    <xf numFmtId="0" fontId="0" fillId="0" borderId="8" xfId="0" applyBorder="1"/>
    <xf numFmtId="0" fontId="8" fillId="0" borderId="4" xfId="0" applyFont="1" applyBorder="1" applyAlignment="1">
      <alignment wrapText="1"/>
    </xf>
    <xf numFmtId="0" fontId="2" fillId="0" borderId="4" xfId="0" applyFont="1" applyBorder="1"/>
    <xf numFmtId="9" fontId="2" fillId="0" borderId="4" xfId="0" applyNumberFormat="1" applyFont="1" applyBorder="1"/>
    <xf numFmtId="164" fontId="2" fillId="0" borderId="4" xfId="0" applyNumberFormat="1" applyFont="1" applyBorder="1"/>
    <xf numFmtId="0" fontId="4" fillId="3" borderId="0" xfId="2" applyFont="1" applyFill="1" applyAlignment="1">
      <alignment horizontal="left" vertical="center" wrapText="1"/>
    </xf>
  </cellXfs>
  <cellStyles count="3">
    <cellStyle name="40% - Èmfasi5" xfId="1" builtinId="4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opLeftCell="A4" workbookViewId="0">
      <selection activeCell="A6" sqref="A6"/>
    </sheetView>
  </sheetViews>
  <sheetFormatPr defaultColWidth="9.109375" defaultRowHeight="14.4" x14ac:dyDescent="0.3"/>
  <cols>
    <col min="1" max="1" width="142.33203125" customWidth="1"/>
    <col min="2" max="16" width="8.88671875" style="13"/>
  </cols>
  <sheetData>
    <row r="1" spans="1:16" s="1" customFormat="1" ht="21" customHeight="1" x14ac:dyDescent="0.3">
      <c r="A1" s="10" t="s">
        <v>0</v>
      </c>
      <c r="B1" s="11"/>
      <c r="C1" s="11"/>
      <c r="D1" s="11"/>
      <c r="E1" s="11"/>
      <c r="F1" s="11"/>
      <c r="G1" s="11"/>
      <c r="H1" s="11"/>
      <c r="I1" s="11"/>
      <c r="J1" s="11"/>
      <c r="K1" s="11"/>
      <c r="L1" s="11"/>
      <c r="M1" s="11"/>
      <c r="N1" s="11"/>
      <c r="O1" s="11"/>
      <c r="P1" s="11"/>
    </row>
    <row r="2" spans="1:16" x14ac:dyDescent="0.3">
      <c r="A2" s="12"/>
    </row>
    <row r="3" spans="1:16" ht="15.6" x14ac:dyDescent="0.3">
      <c r="A3" s="14" t="s">
        <v>1</v>
      </c>
      <c r="B3" s="15"/>
      <c r="C3" s="15"/>
      <c r="D3" s="15"/>
      <c r="E3" s="15"/>
      <c r="F3" s="15"/>
      <c r="G3" s="15"/>
      <c r="H3" s="15"/>
      <c r="I3" s="15"/>
      <c r="J3" s="15"/>
      <c r="K3" s="15"/>
      <c r="L3" s="15"/>
      <c r="M3" s="15"/>
      <c r="N3" s="15"/>
      <c r="O3" s="15"/>
      <c r="P3" s="16"/>
    </row>
    <row r="4" spans="1:16" ht="15.6" x14ac:dyDescent="0.3">
      <c r="A4" s="17"/>
      <c r="B4" s="2"/>
      <c r="C4" s="2"/>
      <c r="D4" s="2"/>
      <c r="E4" s="2"/>
      <c r="F4" s="2"/>
      <c r="G4" s="2"/>
      <c r="H4" s="2"/>
      <c r="I4" s="2"/>
      <c r="J4" s="2"/>
      <c r="K4" s="2"/>
      <c r="L4" s="2"/>
      <c r="M4" s="2"/>
      <c r="N4" s="2"/>
      <c r="O4" s="2"/>
      <c r="P4" s="3"/>
    </row>
    <row r="5" spans="1:16" ht="14.4" customHeight="1" x14ac:dyDescent="0.3">
      <c r="A5" s="18"/>
      <c r="B5" s="19"/>
      <c r="C5" s="19"/>
      <c r="D5" s="19"/>
      <c r="E5" s="19"/>
      <c r="F5" s="19"/>
      <c r="G5" s="19"/>
      <c r="H5" s="19"/>
      <c r="I5" s="19"/>
      <c r="J5" s="19"/>
      <c r="K5" s="19"/>
      <c r="L5" s="19"/>
      <c r="M5" s="19"/>
      <c r="N5" s="19"/>
      <c r="O5" s="19"/>
      <c r="P5" s="20"/>
    </row>
    <row r="6" spans="1:16" ht="92.4" customHeight="1" thickBot="1" x14ac:dyDescent="0.35">
      <c r="A6" s="21" t="s">
        <v>17</v>
      </c>
      <c r="B6" s="19"/>
      <c r="C6" s="19"/>
      <c r="D6" s="19"/>
      <c r="E6" s="19"/>
      <c r="F6" s="19"/>
      <c r="G6" s="19"/>
      <c r="H6" s="19"/>
      <c r="I6" s="19"/>
      <c r="J6" s="19"/>
      <c r="K6" s="19"/>
      <c r="L6" s="19"/>
      <c r="M6" s="19"/>
      <c r="N6" s="19"/>
      <c r="O6" s="19"/>
      <c r="P6" s="20"/>
    </row>
    <row r="19" spans="13:13" ht="15.6" x14ac:dyDescent="0.3">
      <c r="M19"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
  <sheetViews>
    <sheetView showGridLines="0" tabSelected="1" topLeftCell="A13" workbookViewId="0">
      <selection activeCell="B12" sqref="B12"/>
    </sheetView>
  </sheetViews>
  <sheetFormatPr defaultColWidth="9.109375" defaultRowHeight="14.4" x14ac:dyDescent="0.3"/>
  <cols>
    <col min="2" max="2" width="33" customWidth="1"/>
    <col min="3" max="3" width="12.44140625" customWidth="1"/>
    <col min="4" max="4" width="12.44140625" hidden="1" customWidth="1"/>
    <col min="5" max="5" width="12.44140625" customWidth="1"/>
    <col min="6" max="6" width="16" customWidth="1"/>
    <col min="7" max="7" width="16" hidden="1" customWidth="1"/>
    <col min="8" max="8" width="16" customWidth="1"/>
  </cols>
  <sheetData>
    <row r="1" spans="1:15" s="1" customFormat="1" ht="21" customHeight="1" x14ac:dyDescent="0.3">
      <c r="A1" s="30" t="s">
        <v>0</v>
      </c>
      <c r="B1" s="30"/>
      <c r="C1" s="30"/>
      <c r="D1" s="30"/>
      <c r="E1" s="30"/>
      <c r="F1" s="30"/>
      <c r="G1" s="30"/>
      <c r="H1" s="30"/>
      <c r="I1" s="30"/>
      <c r="J1" s="9"/>
      <c r="K1" s="9"/>
      <c r="L1" s="9"/>
      <c r="M1" s="9"/>
      <c r="N1" s="9"/>
      <c r="O1" s="9"/>
    </row>
    <row r="3" spans="1:15" x14ac:dyDescent="0.3">
      <c r="A3" s="25"/>
      <c r="B3" s="23"/>
      <c r="C3" s="5"/>
      <c r="D3" s="5"/>
      <c r="E3" s="5"/>
      <c r="F3" s="5"/>
      <c r="G3" s="5"/>
      <c r="H3" s="5"/>
      <c r="I3" s="6"/>
    </row>
    <row r="4" spans="1:15" ht="28.8" x14ac:dyDescent="0.3">
      <c r="A4" s="7" t="s">
        <v>7</v>
      </c>
      <c r="B4" s="24" t="s">
        <v>8</v>
      </c>
      <c r="C4" s="7" t="s">
        <v>2</v>
      </c>
      <c r="D4" s="7"/>
      <c r="E4" s="8" t="s">
        <v>5</v>
      </c>
      <c r="F4" s="8" t="s">
        <v>3</v>
      </c>
      <c r="G4" s="8"/>
      <c r="H4" s="8" t="s">
        <v>5</v>
      </c>
      <c r="I4" s="7" t="s">
        <v>6</v>
      </c>
    </row>
    <row r="5" spans="1:15" ht="97.2" x14ac:dyDescent="0.3">
      <c r="A5" s="6">
        <v>1</v>
      </c>
      <c r="B5" s="26" t="s">
        <v>9</v>
      </c>
      <c r="C5" s="27">
        <v>5</v>
      </c>
      <c r="D5" s="28">
        <v>0.5</v>
      </c>
      <c r="E5" s="29">
        <f>SUMPRODUCT(C5,D5)</f>
        <v>2.5</v>
      </c>
      <c r="F5" s="27">
        <v>4</v>
      </c>
      <c r="G5" s="28">
        <v>0.5</v>
      </c>
      <c r="H5" s="29">
        <f>SUMPRODUCT(F5,G5)</f>
        <v>2</v>
      </c>
      <c r="I5" s="29">
        <f>SUM(E5,H5)</f>
        <v>4.5</v>
      </c>
    </row>
    <row r="6" spans="1:15" ht="83.4" x14ac:dyDescent="0.3">
      <c r="A6" s="6">
        <v>2</v>
      </c>
      <c r="B6" s="26" t="s">
        <v>10</v>
      </c>
      <c r="C6" s="27">
        <v>5</v>
      </c>
      <c r="D6" s="28">
        <v>0.5</v>
      </c>
      <c r="E6" s="29">
        <f t="shared" ref="E6:E15" si="0">SUMPRODUCT(C6,D6)</f>
        <v>2.5</v>
      </c>
      <c r="F6" s="27">
        <v>5</v>
      </c>
      <c r="G6" s="28">
        <v>0.5</v>
      </c>
      <c r="H6" s="29">
        <f t="shared" ref="H6:H15" si="1">SUMPRODUCT(F6,G6)</f>
        <v>2.5</v>
      </c>
      <c r="I6" s="29">
        <f t="shared" ref="I6:I15" si="2">SUM(E6,H6)</f>
        <v>5</v>
      </c>
    </row>
    <row r="7" spans="1:15" ht="42" x14ac:dyDescent="0.3">
      <c r="A7" s="6">
        <v>3</v>
      </c>
      <c r="B7" s="26" t="s">
        <v>4</v>
      </c>
      <c r="C7" s="27">
        <v>5</v>
      </c>
      <c r="D7" s="28">
        <v>0.5</v>
      </c>
      <c r="E7" s="29">
        <f t="shared" si="0"/>
        <v>2.5</v>
      </c>
      <c r="F7" s="27">
        <v>5</v>
      </c>
      <c r="G7" s="28">
        <v>0.5</v>
      </c>
      <c r="H7" s="29">
        <f t="shared" si="1"/>
        <v>2.5</v>
      </c>
      <c r="I7" s="29">
        <f t="shared" si="2"/>
        <v>5</v>
      </c>
    </row>
    <row r="8" spans="1:15" ht="42" x14ac:dyDescent="0.3">
      <c r="A8" s="6">
        <v>4</v>
      </c>
      <c r="B8" s="26" t="s">
        <v>11</v>
      </c>
      <c r="C8" s="27">
        <v>5</v>
      </c>
      <c r="D8" s="28">
        <v>0.5</v>
      </c>
      <c r="E8" s="29">
        <f t="shared" si="0"/>
        <v>2.5</v>
      </c>
      <c r="F8" s="27">
        <v>2</v>
      </c>
      <c r="G8" s="28">
        <v>0.5</v>
      </c>
      <c r="H8" s="29">
        <f t="shared" si="1"/>
        <v>1</v>
      </c>
      <c r="I8" s="29">
        <f t="shared" si="2"/>
        <v>3.5</v>
      </c>
    </row>
    <row r="9" spans="1:15" ht="83.4" x14ac:dyDescent="0.3">
      <c r="A9" s="6">
        <v>5</v>
      </c>
      <c r="B9" s="26" t="s">
        <v>12</v>
      </c>
      <c r="C9" s="27">
        <v>5</v>
      </c>
      <c r="D9" s="28">
        <v>0.5</v>
      </c>
      <c r="E9" s="29">
        <f t="shared" si="0"/>
        <v>2.5</v>
      </c>
      <c r="F9" s="27">
        <v>2</v>
      </c>
      <c r="G9" s="28">
        <v>0.5</v>
      </c>
      <c r="H9" s="29">
        <f t="shared" si="1"/>
        <v>1</v>
      </c>
      <c r="I9" s="29">
        <f t="shared" si="2"/>
        <v>3.5</v>
      </c>
    </row>
    <row r="10" spans="1:15" ht="55.8" x14ac:dyDescent="0.3">
      <c r="A10" s="6">
        <v>6</v>
      </c>
      <c r="B10" s="26" t="s">
        <v>13</v>
      </c>
      <c r="C10" s="27">
        <v>5</v>
      </c>
      <c r="D10" s="28">
        <v>0.5</v>
      </c>
      <c r="E10" s="29">
        <f t="shared" si="0"/>
        <v>2.5</v>
      </c>
      <c r="F10" s="27">
        <v>2</v>
      </c>
      <c r="G10" s="28">
        <v>0.5</v>
      </c>
      <c r="H10" s="29">
        <f t="shared" si="1"/>
        <v>1</v>
      </c>
      <c r="I10" s="29">
        <f t="shared" si="2"/>
        <v>3.5</v>
      </c>
    </row>
    <row r="11" spans="1:15" ht="69.599999999999994" x14ac:dyDescent="0.3">
      <c r="A11" s="6">
        <v>7</v>
      </c>
      <c r="B11" s="26" t="s">
        <v>14</v>
      </c>
      <c r="C11" s="27">
        <v>5</v>
      </c>
      <c r="D11" s="28">
        <v>0.5</v>
      </c>
      <c r="E11" s="29">
        <f t="shared" si="0"/>
        <v>2.5</v>
      </c>
      <c r="F11" s="27">
        <v>4</v>
      </c>
      <c r="G11" s="28">
        <v>0.5</v>
      </c>
      <c r="H11" s="29">
        <f t="shared" si="1"/>
        <v>2</v>
      </c>
      <c r="I11" s="29">
        <f t="shared" si="2"/>
        <v>4.5</v>
      </c>
    </row>
    <row r="12" spans="1:15" ht="97.2" x14ac:dyDescent="0.3">
      <c r="A12" s="6">
        <v>8</v>
      </c>
      <c r="B12" s="26" t="s">
        <v>19</v>
      </c>
      <c r="C12" s="27">
        <v>5</v>
      </c>
      <c r="D12" s="28">
        <v>0.5</v>
      </c>
      <c r="E12" s="29">
        <f t="shared" si="0"/>
        <v>2.5</v>
      </c>
      <c r="F12" s="27">
        <v>4</v>
      </c>
      <c r="G12" s="28">
        <v>0.5</v>
      </c>
      <c r="H12" s="29">
        <f t="shared" si="1"/>
        <v>2</v>
      </c>
      <c r="I12" s="29">
        <f t="shared" si="2"/>
        <v>4.5</v>
      </c>
    </row>
    <row r="13" spans="1:15" ht="69.599999999999994" x14ac:dyDescent="0.3">
      <c r="A13" s="6">
        <v>9</v>
      </c>
      <c r="B13" s="26" t="s">
        <v>15</v>
      </c>
      <c r="C13" s="27">
        <v>5</v>
      </c>
      <c r="D13" s="28">
        <v>0.5</v>
      </c>
      <c r="E13" s="29">
        <f t="shared" si="0"/>
        <v>2.5</v>
      </c>
      <c r="F13" s="27">
        <v>1</v>
      </c>
      <c r="G13" s="28">
        <v>0.5</v>
      </c>
      <c r="H13" s="29">
        <f t="shared" si="1"/>
        <v>0.5</v>
      </c>
      <c r="I13" s="29">
        <f t="shared" si="2"/>
        <v>3</v>
      </c>
    </row>
    <row r="14" spans="1:15" ht="83.4" x14ac:dyDescent="0.3">
      <c r="A14" s="6">
        <v>10</v>
      </c>
      <c r="B14" s="26" t="s">
        <v>18</v>
      </c>
      <c r="C14" s="27">
        <v>4</v>
      </c>
      <c r="D14" s="28">
        <v>0.5</v>
      </c>
      <c r="E14" s="29">
        <f t="shared" si="0"/>
        <v>2</v>
      </c>
      <c r="F14" s="27">
        <v>2</v>
      </c>
      <c r="G14" s="28">
        <v>0.5</v>
      </c>
      <c r="H14" s="29">
        <f t="shared" si="1"/>
        <v>1</v>
      </c>
      <c r="I14" s="29">
        <f t="shared" si="2"/>
        <v>3</v>
      </c>
    </row>
    <row r="15" spans="1:15" ht="55.8" x14ac:dyDescent="0.3">
      <c r="A15" s="6">
        <v>11</v>
      </c>
      <c r="B15" s="26" t="s">
        <v>16</v>
      </c>
      <c r="C15" s="27">
        <v>5</v>
      </c>
      <c r="D15" s="28">
        <v>0.5</v>
      </c>
      <c r="E15" s="29">
        <f t="shared" si="0"/>
        <v>2.5</v>
      </c>
      <c r="F15" s="27">
        <v>4</v>
      </c>
      <c r="G15" s="28">
        <v>0.5</v>
      </c>
      <c r="H15" s="29">
        <f t="shared" si="1"/>
        <v>2</v>
      </c>
      <c r="I15" s="29">
        <f t="shared" si="2"/>
        <v>4.5</v>
      </c>
    </row>
    <row r="18" spans="12:12" ht="15" thickBot="1" x14ac:dyDescent="0.35">
      <c r="L18" s="4"/>
    </row>
    <row r="19" spans="12:12" ht="15" thickTop="1" x14ac:dyDescent="0.3"/>
  </sheetData>
  <mergeCells count="1">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Instruccions</vt:lpstr>
      <vt:lpstr>Matriu_prioritzacio_millores</vt:lpstr>
    </vt:vector>
  </TitlesOfParts>
  <Company>CTTI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 Goberna, Maria Lourdes</dc:creator>
  <cp:lastModifiedBy>Linguacom</cp:lastModifiedBy>
  <dcterms:created xsi:type="dcterms:W3CDTF">2023-02-23T12:22:14Z</dcterms:created>
  <dcterms:modified xsi:type="dcterms:W3CDTF">2023-05-16T16:55:31Z</dcterms:modified>
</cp:coreProperties>
</file>