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35059234N\Desktop\CURS MILLORA PROCESSOS\Ilustracions curs\"/>
    </mc:Choice>
  </mc:AlternateContent>
  <bookViews>
    <workbookView xWindow="0" yWindow="0" windowWidth="23040" windowHeight="8328"/>
  </bookViews>
  <sheets>
    <sheet name="PrioritzacioSGE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3" l="1"/>
  <c r="N11" i="3"/>
  <c r="N10" i="3"/>
  <c r="N9" i="3"/>
  <c r="N8" i="3"/>
  <c r="N7" i="3"/>
  <c r="K7" i="3"/>
  <c r="K8" i="3"/>
  <c r="K9" i="3"/>
  <c r="K10" i="3"/>
  <c r="K11" i="3"/>
  <c r="K12" i="3"/>
  <c r="H7" i="3"/>
  <c r="H8" i="3"/>
  <c r="H9" i="3"/>
  <c r="H10" i="3"/>
  <c r="H11" i="3"/>
  <c r="H12" i="3"/>
  <c r="E7" i="3"/>
  <c r="E8" i="3"/>
  <c r="E9" i="3"/>
  <c r="E10" i="3"/>
  <c r="E11" i="3"/>
  <c r="E12" i="3"/>
  <c r="O6" i="3"/>
  <c r="N6" i="3"/>
  <c r="K6" i="3"/>
  <c r="H6" i="3"/>
  <c r="E6" i="3"/>
  <c r="O7" i="3" l="1"/>
  <c r="O9" i="3"/>
  <c r="O10" i="3"/>
  <c r="O8" i="3"/>
  <c r="O12" i="3"/>
  <c r="O11" i="3"/>
</calcChain>
</file>

<file path=xl/sharedStrings.xml><?xml version="1.0" encoding="utf-8"?>
<sst xmlns="http://schemas.openxmlformats.org/spreadsheetml/2006/main" count="22" uniqueCount="16">
  <si>
    <t>Criteris per a la priorització</t>
  </si>
  <si>
    <t>Possibilitat clara de millorar el procés amb tecnologia</t>
  </si>
  <si>
    <t>Puntuació ponderada</t>
  </si>
  <si>
    <t>Impacte del procés en la satisfacció dels usuaris</t>
  </si>
  <si>
    <t>Volum de recursos interns necessaris per executar el procés</t>
  </si>
  <si>
    <t>Volum de recursos econòmics gestionats durant el procés</t>
  </si>
  <si>
    <t>Processos identificats</t>
  </si>
  <si>
    <t>Elaboració de la planificació anual d’actuacions de manteniment de les instal·lacions del complex</t>
  </si>
  <si>
    <t>Elaboració i revisió  dels procediments de treball per al manteniment de les instal·lacions del complex</t>
  </si>
  <si>
    <t>Gestió dels plans de revisió dels sistemes de les instal·lacions del complex</t>
  </si>
  <si>
    <t>Coordinació i supervisió de les tasques de manteniment a l’edifici.</t>
  </si>
  <si>
    <t>Gestió de les incidències de manteniment des de la seva entrada fins a la seva resolució</t>
  </si>
  <si>
    <t>Supervisió de la inspecció tècnica de l’edifici</t>
  </si>
  <si>
    <t>Planificació de les mesures correctores derivades de la inspecció tècnica de l’estat i manteniment dels edificis i instal·lacions del complex</t>
  </si>
  <si>
    <t>% Pes criteri</t>
  </si>
  <si>
    <t>Puntuació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</si>
</sst>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4"/>
      <color rgb="FF002060"/>
      <name val="Arial"/>
      <family val="2"/>
    </font>
    <font>
      <b/>
      <sz val="14"/>
      <color rgb="FFFFFFFF"/>
      <name val="Arial"/>
      <family val="2"/>
    </font>
    <font>
      <sz val="11"/>
      <name val="Arial"/>
      <family val="2"/>
    </font>
    <font>
      <sz val="11"/>
      <color rgb="FF002060"/>
      <name val="Arial"/>
      <family val="2"/>
    </font>
    <font>
      <b/>
      <sz val="11"/>
      <color theme="0"/>
      <name val="Arial"/>
      <family val="2"/>
    </font>
    <font>
      <sz val="14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F3864"/>
        <bgColor indexed="64"/>
      </patternFill>
    </fill>
    <fill>
      <patternFill patternType="solid">
        <fgColor rgb="FF2F5496"/>
        <bgColor indexed="64"/>
      </patternFill>
    </fill>
    <fill>
      <patternFill patternType="solid">
        <fgColor rgb="FF8EAADB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1" fillId="2" borderId="0" xfId="1" applyFill="1"/>
    <xf numFmtId="0" fontId="1" fillId="2" borderId="0" xfId="1" applyFill="1" applyBorder="1"/>
    <xf numFmtId="0" fontId="2" fillId="2" borderId="0" xfId="1" applyFont="1" applyFill="1" applyBorder="1" applyAlignment="1">
      <alignment horizontal="justify" vertical="center" textRotation="180" wrapText="1"/>
    </xf>
    <xf numFmtId="0" fontId="2" fillId="2" borderId="1" xfId="1" applyFont="1" applyFill="1" applyBorder="1" applyAlignment="1">
      <alignment horizontal="justify" vertical="center" wrapText="1"/>
    </xf>
    <xf numFmtId="0" fontId="4" fillId="2" borderId="0" xfId="1" applyFont="1" applyFill="1" applyBorder="1"/>
    <xf numFmtId="0" fontId="5" fillId="2" borderId="6" xfId="1" applyNumberFormat="1" applyFont="1" applyFill="1" applyBorder="1" applyAlignment="1">
      <alignment horizontal="left" vertical="center" wrapText="1"/>
    </xf>
    <xf numFmtId="0" fontId="6" fillId="5" borderId="3" xfId="1" applyFont="1" applyFill="1" applyBorder="1" applyAlignment="1">
      <alignment vertical="center" wrapText="1"/>
    </xf>
    <xf numFmtId="0" fontId="6" fillId="5" borderId="7" xfId="1" applyFont="1" applyFill="1" applyBorder="1" applyAlignment="1">
      <alignment horizontal="center" vertical="center" wrapText="1"/>
    </xf>
    <xf numFmtId="9" fontId="6" fillId="5" borderId="7" xfId="1" applyNumberFormat="1" applyFont="1" applyFill="1" applyBorder="1" applyAlignment="1">
      <alignment horizontal="center" vertical="center" wrapText="1"/>
    </xf>
    <xf numFmtId="0" fontId="6" fillId="5" borderId="8" xfId="1" applyFont="1" applyFill="1" applyBorder="1" applyAlignment="1">
      <alignment vertical="center" wrapText="1"/>
    </xf>
    <xf numFmtId="0" fontId="4" fillId="2" borderId="10" xfId="1" applyFont="1" applyFill="1" applyBorder="1"/>
    <xf numFmtId="0" fontId="7" fillId="2" borderId="6" xfId="1" applyNumberFormat="1" applyFont="1" applyFill="1" applyBorder="1" applyAlignment="1">
      <alignment horizontal="left" vertical="center" wrapText="1"/>
    </xf>
    <xf numFmtId="0" fontId="7" fillId="2" borderId="6" xfId="1" applyFont="1" applyFill="1" applyBorder="1" applyAlignment="1" applyProtection="1">
      <alignment horizontal="center" vertical="center" wrapText="1"/>
      <protection locked="0"/>
    </xf>
    <xf numFmtId="9" fontId="7" fillId="2" borderId="6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6" xfId="1" applyNumberFormat="1" applyFont="1" applyFill="1" applyBorder="1" applyAlignment="1">
      <alignment horizontal="center" vertical="center" wrapText="1"/>
    </xf>
    <xf numFmtId="0" fontId="7" fillId="2" borderId="6" xfId="1" applyNumberFormat="1" applyFont="1" applyFill="1" applyBorder="1" applyAlignment="1" applyProtection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4" borderId="9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textRotation="180" wrapText="1"/>
    </xf>
    <xf numFmtId="0" fontId="3" fillId="3" borderId="2" xfId="1" applyFont="1" applyFill="1" applyBorder="1" applyAlignment="1">
      <alignment horizontal="left" vertical="top" wrapText="1"/>
    </xf>
    <xf numFmtId="0" fontId="3" fillId="3" borderId="3" xfId="1" applyFont="1" applyFill="1" applyBorder="1" applyAlignment="1">
      <alignment horizontal="left" vertical="top" wrapText="1"/>
    </xf>
    <xf numFmtId="0" fontId="3" fillId="3" borderId="4" xfId="1" applyFont="1" applyFill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zoomScale="87" zoomScaleNormal="87" workbookViewId="0">
      <selection activeCell="C4" sqref="C4:N4"/>
    </sheetView>
  </sheetViews>
  <sheetFormatPr defaultColWidth="11.44140625" defaultRowHeight="13.2" x14ac:dyDescent="0.25"/>
  <cols>
    <col min="1" max="1" width="9.5546875" style="1" customWidth="1"/>
    <col min="2" max="2" width="29.21875" style="1" customWidth="1"/>
    <col min="3" max="3" width="17" style="1" customWidth="1"/>
    <col min="4" max="4" width="7.77734375" style="1" customWidth="1"/>
    <col min="5" max="5" width="13" style="1" customWidth="1"/>
    <col min="6" max="6" width="17.77734375" style="1" customWidth="1"/>
    <col min="7" max="7" width="7.77734375" style="1" customWidth="1"/>
    <col min="8" max="8" width="14" style="1" customWidth="1"/>
    <col min="9" max="9" width="22.44140625" style="1" customWidth="1"/>
    <col min="10" max="10" width="7.77734375" style="1" customWidth="1"/>
    <col min="11" max="11" width="12.5546875" style="1" customWidth="1"/>
    <col min="12" max="12" width="24.6640625" style="1" customWidth="1"/>
    <col min="13" max="13" width="7.77734375" style="1" customWidth="1"/>
    <col min="14" max="14" width="12.88671875" style="1" customWidth="1"/>
    <col min="15" max="15" width="15.109375" style="1" customWidth="1"/>
    <col min="16" max="16" width="9.33203125" style="1" customWidth="1"/>
    <col min="17" max="16384" width="11.44140625" style="1"/>
  </cols>
  <sheetData>
    <row r="1" spans="1:15" x14ac:dyDescent="0.25">
      <c r="B1" s="2"/>
    </row>
    <row r="2" spans="1:15" x14ac:dyDescent="0.25">
      <c r="A2" s="2"/>
    </row>
    <row r="3" spans="1:15" ht="13.8" thickBot="1" x14ac:dyDescent="0.3">
      <c r="A3" s="2"/>
    </row>
    <row r="4" spans="1:15" ht="36.75" customHeight="1" thickBot="1" x14ac:dyDescent="0.3">
      <c r="A4" s="3"/>
      <c r="B4" s="4"/>
      <c r="C4" s="20" t="s">
        <v>0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2"/>
      <c r="O4" s="17" t="s">
        <v>15</v>
      </c>
    </row>
    <row r="5" spans="1:15" s="11" customFormat="1" ht="57.6" customHeight="1" thickBot="1" x14ac:dyDescent="0.3">
      <c r="A5" s="5"/>
      <c r="B5" s="6"/>
      <c r="C5" s="7" t="s">
        <v>1</v>
      </c>
      <c r="D5" s="8" t="s">
        <v>14</v>
      </c>
      <c r="E5" s="9" t="s">
        <v>2</v>
      </c>
      <c r="F5" s="7" t="s">
        <v>3</v>
      </c>
      <c r="G5" s="8" t="s">
        <v>14</v>
      </c>
      <c r="H5" s="9" t="s">
        <v>2</v>
      </c>
      <c r="I5" s="7" t="s">
        <v>4</v>
      </c>
      <c r="J5" s="8" t="s">
        <v>14</v>
      </c>
      <c r="K5" s="9" t="s">
        <v>2</v>
      </c>
      <c r="L5" s="10" t="s">
        <v>5</v>
      </c>
      <c r="M5" s="8" t="s">
        <v>14</v>
      </c>
      <c r="N5" s="9" t="s">
        <v>2</v>
      </c>
      <c r="O5" s="18"/>
    </row>
    <row r="6" spans="1:15" ht="99" customHeight="1" thickBot="1" x14ac:dyDescent="0.3">
      <c r="A6" s="19" t="s">
        <v>6</v>
      </c>
      <c r="B6" s="12" t="s">
        <v>7</v>
      </c>
      <c r="C6" s="13">
        <v>2</v>
      </c>
      <c r="D6" s="14">
        <v>0.3</v>
      </c>
      <c r="E6" s="16">
        <f>SUMPRODUCT(C6,D6)</f>
        <v>0.6</v>
      </c>
      <c r="F6" s="13">
        <v>2</v>
      </c>
      <c r="G6" s="14">
        <v>0.5</v>
      </c>
      <c r="H6" s="16">
        <f>SUMPRODUCT(F6,G6)</f>
        <v>1</v>
      </c>
      <c r="I6" s="13">
        <v>1</v>
      </c>
      <c r="J6" s="14">
        <v>0.1</v>
      </c>
      <c r="K6" s="16">
        <f>SUMPRODUCT(I6,J6)</f>
        <v>0.1</v>
      </c>
      <c r="L6" s="13">
        <v>1</v>
      </c>
      <c r="M6" s="14">
        <v>0.1</v>
      </c>
      <c r="N6" s="16">
        <f>SUMPRODUCT(L6,M6)</f>
        <v>0.1</v>
      </c>
      <c r="O6" s="15">
        <f>(E6+H6+K6+N6)</f>
        <v>1.8000000000000003</v>
      </c>
    </row>
    <row r="7" spans="1:15" ht="87.6" thickBot="1" x14ac:dyDescent="0.3">
      <c r="A7" s="19"/>
      <c r="B7" s="12" t="s">
        <v>8</v>
      </c>
      <c r="C7" s="13">
        <v>2</v>
      </c>
      <c r="D7" s="14">
        <v>0.3</v>
      </c>
      <c r="E7" s="16">
        <f t="shared" ref="E7:E12" si="0">SUMPRODUCT(C7,D7)</f>
        <v>0.6</v>
      </c>
      <c r="F7" s="13">
        <v>3</v>
      </c>
      <c r="G7" s="14">
        <v>0.5</v>
      </c>
      <c r="H7" s="16">
        <f t="shared" ref="H7:H12" si="1">SUMPRODUCT(F7,G7)</f>
        <v>1.5</v>
      </c>
      <c r="I7" s="13">
        <v>2</v>
      </c>
      <c r="J7" s="14">
        <v>0.1</v>
      </c>
      <c r="K7" s="16">
        <f t="shared" ref="K7:K12" si="2">SUMPRODUCT(I7,J7)</f>
        <v>0.2</v>
      </c>
      <c r="L7" s="13">
        <v>2</v>
      </c>
      <c r="M7" s="14">
        <v>0.1</v>
      </c>
      <c r="N7" s="16">
        <f t="shared" ref="N7:N12" si="3">SUMPRODUCT(L7,M7)</f>
        <v>0.2</v>
      </c>
      <c r="O7" s="15">
        <f t="shared" ref="O7:O12" si="4">(E7+H7+K7+N7)</f>
        <v>2.5000000000000004</v>
      </c>
    </row>
    <row r="8" spans="1:15" ht="70.2" thickBot="1" x14ac:dyDescent="0.3">
      <c r="A8" s="19"/>
      <c r="B8" s="12" t="s">
        <v>9</v>
      </c>
      <c r="C8" s="13">
        <v>3</v>
      </c>
      <c r="D8" s="14">
        <v>0.3</v>
      </c>
      <c r="E8" s="16">
        <f t="shared" si="0"/>
        <v>0.89999999999999991</v>
      </c>
      <c r="F8" s="13">
        <v>2</v>
      </c>
      <c r="G8" s="14">
        <v>0.5</v>
      </c>
      <c r="H8" s="16">
        <f t="shared" si="1"/>
        <v>1</v>
      </c>
      <c r="I8" s="13">
        <v>1</v>
      </c>
      <c r="J8" s="14">
        <v>0.1</v>
      </c>
      <c r="K8" s="16">
        <f t="shared" si="2"/>
        <v>0.1</v>
      </c>
      <c r="L8" s="13">
        <v>1</v>
      </c>
      <c r="M8" s="14">
        <v>0.1</v>
      </c>
      <c r="N8" s="16">
        <f t="shared" si="3"/>
        <v>0.1</v>
      </c>
      <c r="O8" s="15">
        <f t="shared" si="4"/>
        <v>2.1</v>
      </c>
    </row>
    <row r="9" spans="1:15" ht="52.8" thickBot="1" x14ac:dyDescent="0.3">
      <c r="A9" s="19"/>
      <c r="B9" s="12" t="s">
        <v>10</v>
      </c>
      <c r="C9" s="13">
        <v>2</v>
      </c>
      <c r="D9" s="14">
        <v>0.3</v>
      </c>
      <c r="E9" s="16">
        <f t="shared" si="0"/>
        <v>0.6</v>
      </c>
      <c r="F9" s="13">
        <v>3</v>
      </c>
      <c r="G9" s="14">
        <v>0.5</v>
      </c>
      <c r="H9" s="16">
        <f t="shared" si="1"/>
        <v>1.5</v>
      </c>
      <c r="I9" s="13">
        <v>3</v>
      </c>
      <c r="J9" s="14">
        <v>0.1</v>
      </c>
      <c r="K9" s="16">
        <f t="shared" si="2"/>
        <v>0.30000000000000004</v>
      </c>
      <c r="L9" s="13">
        <v>2</v>
      </c>
      <c r="M9" s="14">
        <v>0.1</v>
      </c>
      <c r="N9" s="16">
        <f t="shared" si="3"/>
        <v>0.2</v>
      </c>
      <c r="O9" s="15">
        <f t="shared" si="4"/>
        <v>2.6000000000000005</v>
      </c>
    </row>
    <row r="10" spans="1:15" ht="87.6" thickBot="1" x14ac:dyDescent="0.3">
      <c r="A10" s="19"/>
      <c r="B10" s="12" t="s">
        <v>11</v>
      </c>
      <c r="C10" s="13">
        <v>5</v>
      </c>
      <c r="D10" s="14">
        <v>0.3</v>
      </c>
      <c r="E10" s="16">
        <f t="shared" si="0"/>
        <v>1.5</v>
      </c>
      <c r="F10" s="13">
        <v>5</v>
      </c>
      <c r="G10" s="14">
        <v>0.5</v>
      </c>
      <c r="H10" s="16">
        <f t="shared" si="1"/>
        <v>2.5</v>
      </c>
      <c r="I10" s="13">
        <v>4</v>
      </c>
      <c r="J10" s="14">
        <v>0.1</v>
      </c>
      <c r="K10" s="16">
        <f t="shared" si="2"/>
        <v>0.4</v>
      </c>
      <c r="L10" s="13">
        <v>3</v>
      </c>
      <c r="M10" s="14">
        <v>0.1</v>
      </c>
      <c r="N10" s="16">
        <f t="shared" si="3"/>
        <v>0.30000000000000004</v>
      </c>
      <c r="O10" s="15">
        <f t="shared" si="4"/>
        <v>4.7</v>
      </c>
    </row>
    <row r="11" spans="1:15" ht="52.8" thickBot="1" x14ac:dyDescent="0.3">
      <c r="A11" s="19"/>
      <c r="B11" s="12" t="s">
        <v>12</v>
      </c>
      <c r="C11" s="13">
        <v>2</v>
      </c>
      <c r="D11" s="14">
        <v>0.3</v>
      </c>
      <c r="E11" s="16">
        <f t="shared" si="0"/>
        <v>0.6</v>
      </c>
      <c r="F11" s="13">
        <v>3</v>
      </c>
      <c r="G11" s="14">
        <v>0.5</v>
      </c>
      <c r="H11" s="16">
        <f t="shared" si="1"/>
        <v>1.5</v>
      </c>
      <c r="I11" s="13">
        <v>2</v>
      </c>
      <c r="J11" s="14">
        <v>0.1</v>
      </c>
      <c r="K11" s="16">
        <f t="shared" si="2"/>
        <v>0.2</v>
      </c>
      <c r="L11" s="13">
        <v>2</v>
      </c>
      <c r="M11" s="14">
        <v>0.1</v>
      </c>
      <c r="N11" s="16">
        <f t="shared" si="3"/>
        <v>0.2</v>
      </c>
      <c r="O11" s="15">
        <f t="shared" si="4"/>
        <v>2.5000000000000004</v>
      </c>
    </row>
    <row r="12" spans="1:15" ht="139.80000000000001" thickBot="1" x14ac:dyDescent="0.3">
      <c r="A12" s="19"/>
      <c r="B12" s="12" t="s">
        <v>13</v>
      </c>
      <c r="C12" s="13">
        <v>4</v>
      </c>
      <c r="D12" s="14">
        <v>0.3</v>
      </c>
      <c r="E12" s="16">
        <f t="shared" si="0"/>
        <v>1.2</v>
      </c>
      <c r="F12" s="13">
        <v>5</v>
      </c>
      <c r="G12" s="14">
        <v>0.5</v>
      </c>
      <c r="H12" s="16">
        <f t="shared" si="1"/>
        <v>2.5</v>
      </c>
      <c r="I12" s="13">
        <v>4</v>
      </c>
      <c r="J12" s="14">
        <v>0.1</v>
      </c>
      <c r="K12" s="16">
        <f t="shared" si="2"/>
        <v>0.4</v>
      </c>
      <c r="L12" s="13">
        <v>3</v>
      </c>
      <c r="M12" s="14">
        <v>0.1</v>
      </c>
      <c r="N12" s="16">
        <f t="shared" si="3"/>
        <v>0.30000000000000004</v>
      </c>
      <c r="O12" s="15">
        <f t="shared" si="4"/>
        <v>4.4000000000000004</v>
      </c>
    </row>
  </sheetData>
  <sheetProtection deleteRows="0" sort="0"/>
  <mergeCells count="3">
    <mergeCell ref="C4:N4"/>
    <mergeCell ref="O4:O5"/>
    <mergeCell ref="A6:A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PrioritzacioSGE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 Goberna, Maria Lourdes</dc:creator>
  <cp:lastModifiedBy>Simo Goberna, Maria Lourdes</cp:lastModifiedBy>
  <dcterms:created xsi:type="dcterms:W3CDTF">2023-01-25T08:02:31Z</dcterms:created>
  <dcterms:modified xsi:type="dcterms:W3CDTF">2023-02-22T09:24:14Z</dcterms:modified>
</cp:coreProperties>
</file>